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tedutr-my.sharepoint.com/personal/merve_sirin_kent_edu_tr/Documents/Masaüstü/2022-2023 BAHAR YATAY GEÇİŞ DUYURU/Duyuru Dosyası/"/>
    </mc:Choice>
  </mc:AlternateContent>
  <xr:revisionPtr revIDLastSave="4" documentId="8_{075BE8E0-C1F7-415B-9B34-4185FBD0E9D5}" xr6:coauthVersionLast="47" xr6:coauthVersionMax="47" xr10:uidLastSave="{3BA4BCF0-944C-4E41-93F1-96961A4EC15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Print_Area" localSheetId="0">Sayfa1!$B$1:$R$43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Q24" i="1"/>
  <c r="N29" i="1" l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1" i="1"/>
  <c r="O41" i="1"/>
  <c r="N42" i="1"/>
  <c r="O42" i="1"/>
  <c r="N43" i="1"/>
  <c r="O43" i="1"/>
  <c r="O28" i="1"/>
  <c r="N28" i="1"/>
  <c r="N7" i="1"/>
  <c r="O7" i="1"/>
  <c r="P7" i="1"/>
  <c r="Q7" i="1"/>
  <c r="N8" i="1"/>
  <c r="O8" i="1"/>
  <c r="P8" i="1"/>
  <c r="Q8" i="1"/>
  <c r="N9" i="1"/>
  <c r="O9" i="1"/>
  <c r="P9" i="1"/>
  <c r="Q9" i="1"/>
  <c r="N10" i="1"/>
  <c r="O10" i="1"/>
  <c r="P10" i="1"/>
  <c r="Q10" i="1"/>
  <c r="N11" i="1"/>
  <c r="O11" i="1"/>
  <c r="P11" i="1"/>
  <c r="Q11" i="1"/>
  <c r="N12" i="1"/>
  <c r="O12" i="1"/>
  <c r="P12" i="1"/>
  <c r="Q12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5" i="1"/>
  <c r="O25" i="1"/>
  <c r="P25" i="1"/>
  <c r="Q25" i="1"/>
  <c r="N26" i="1"/>
  <c r="O26" i="1"/>
  <c r="P26" i="1"/>
  <c r="Q26" i="1"/>
  <c r="N27" i="1"/>
  <c r="O27" i="1"/>
  <c r="P27" i="1"/>
  <c r="Q27" i="1"/>
  <c r="Q6" i="1"/>
  <c r="P6" i="1"/>
  <c r="O6" i="1"/>
  <c r="N6" i="1"/>
</calcChain>
</file>

<file path=xl/sharedStrings.xml><?xml version="1.0" encoding="utf-8"?>
<sst xmlns="http://schemas.openxmlformats.org/spreadsheetml/2006/main" count="86" uniqueCount="71">
  <si>
    <t>İSTANBUL KENT ÜNİVERSİTESİ</t>
  </si>
  <si>
    <t>Fakülte/MYO Adı</t>
  </si>
  <si>
    <t>Program Adı</t>
  </si>
  <si>
    <t>YKS KONTENJANLARI</t>
  </si>
  <si>
    <t>ORTALAMA İLE</t>
  </si>
  <si>
    <t>MERKEZİ İLE</t>
  </si>
  <si>
    <t>2018-2019</t>
  </si>
  <si>
    <t>2019-2020</t>
  </si>
  <si>
    <t>2. Sınıf</t>
  </si>
  <si>
    <t>3. Sınıf</t>
  </si>
  <si>
    <t>1 Sınıf</t>
  </si>
  <si>
    <t>4. Sınıf</t>
  </si>
  <si>
    <t>DİŞ HEKİMLİĞİ FAKÜLTESİ</t>
  </si>
  <si>
    <t>HALKLA İLİŞKİLER ve REKLAMCILIK</t>
  </si>
  <si>
    <t>İŞLETME</t>
  </si>
  <si>
    <t>PSİKOLOJİ</t>
  </si>
  <si>
    <t>SİYASET BİLİMİ ve KAMU YÖNETİMİ</t>
  </si>
  <si>
    <t>SOSYAL HİZMET</t>
  </si>
  <si>
    <t>ULUSLARARASI TİCARET ve LOJİSTİK</t>
  </si>
  <si>
    <t>SAĞLIK BİLİMLERİ FAKÜLTESİ</t>
  </si>
  <si>
    <t>BESLENME ve DİYETETİK</t>
  </si>
  <si>
    <t>ÇOCUK GELİŞİMİ</t>
  </si>
  <si>
    <t>EBELİK</t>
  </si>
  <si>
    <t>FİZYOTERAPİ ve RAHABİLİTASYON</t>
  </si>
  <si>
    <t>HEMŞİRELİK</t>
  </si>
  <si>
    <t>SAĞLIK YÖNETİMİ</t>
  </si>
  <si>
    <t>GASTRONOMİ ve MUTFAK SANATLARI</t>
  </si>
  <si>
    <t>MESLEK YÜKSEKOKULU</t>
  </si>
  <si>
    <t>ADALET</t>
  </si>
  <si>
    <t>SAĞLIK HİZMETLERİ MESLEK YÜKSEKOKULU</t>
  </si>
  <si>
    <t>AĞIZ VE DİŞ SAĞLIĞI</t>
  </si>
  <si>
    <t>ANESTEZİ</t>
  </si>
  <si>
    <t>ELEKTRONÖROFİZYOLOJİ</t>
  </si>
  <si>
    <t>FİZYOTERAPİ</t>
  </si>
  <si>
    <t>İLK ve ACİL YARDIM</t>
  </si>
  <si>
    <t>SOSYAL HİZMETLER</t>
  </si>
  <si>
    <t>TIBBİ DOKÜMANTASYON ve SEKRETERLİK</t>
  </si>
  <si>
    <t>TIBBİ GÖRÜNTÜLEME TEKNİKLERİ</t>
  </si>
  <si>
    <t>2020-2021</t>
  </si>
  <si>
    <t>DİŞ HEKİMLİĞİ</t>
  </si>
  <si>
    <t>DİŞ HEKİMLİĞİ (İNGİLİZCE)</t>
  </si>
  <si>
    <t>PSİKOLOJİ (İNGİLİZCE)</t>
  </si>
  <si>
    <t>DİL VE KONUŞMA TERAPİSİ</t>
  </si>
  <si>
    <t>-</t>
  </si>
  <si>
    <t>AMELİYATHANE HİZMETLERİ</t>
  </si>
  <si>
    <t>KİMLER YAPABİLİR</t>
  </si>
  <si>
    <t>Kurum İçi</t>
  </si>
  <si>
    <t>2021-2022</t>
  </si>
  <si>
    <t>İŞLETME (İNGİLİZCE)</t>
  </si>
  <si>
    <t>SİYASET BİLİMİ ve KAMU YÖNETİMİ (İNGİLİZCE)</t>
  </si>
  <si>
    <t>FİZYOTERAPİ ve RAHABİLİTASYON (İNGİLİZCE)</t>
  </si>
  <si>
    <t>SANAT VE TASARIM FAKÜLTESİ</t>
  </si>
  <si>
    <t>GASTRONOMİ ve MUTFAK SANATLARI (İNGİLİZCE)</t>
  </si>
  <si>
    <t>İÇ MİMARLIK</t>
  </si>
  <si>
    <t>BİLGİSAYAR PROGRAMCILIĞI</t>
  </si>
  <si>
    <t>SAÇ BAKIMI VE GÜZELLİK HİZMETLERİ</t>
  </si>
  <si>
    <t>ECZANE HİZMETLERİ</t>
  </si>
  <si>
    <t>PATOLOJİ LABORATUVAR TEKNİKLERİ</t>
  </si>
  <si>
    <t>TIBBİ LABORATUVAR TEKNİKLERİ</t>
  </si>
  <si>
    <t>İKTİSADİ, İDARİ VE SOSYAL BİLİMLERİ FAKÜLTESİ</t>
  </si>
  <si>
    <t>1. Sınıf</t>
  </si>
  <si>
    <t>LİSANS PROGRAMLARINA BAHAR DÖNEMİ GNO İLE KONTENJAN VERİLMEMEKTEDİR.</t>
  </si>
  <si>
    <t>Eşdeğer düzeydeki programlar arasında Yurt içindeki diğer Üniversitelerin diploma programlarının en düşük taban puanını karşılayan öğrenciler</t>
  </si>
  <si>
    <t>Tüm Lisans Önlisans Programları</t>
  </si>
  <si>
    <t>Fakültedeki Türkçe Bölümler arasında</t>
  </si>
  <si>
    <t>Kontenjan Verilmemektedir</t>
  </si>
  <si>
    <t xml:space="preserve">Sosyal Hizmet Bölümü öğrencileri </t>
  </si>
  <si>
    <t>YURT İÇİ KURUMLARARASI</t>
  </si>
  <si>
    <t>YURT DIŞI KURUMLARARASI</t>
  </si>
  <si>
    <t>2022-2023 Bahar Dönemi Ücreti</t>
  </si>
  <si>
    <t>2022-2023 BAHAR DÖNEMİ YATAY GEÇİŞ KONTENJAN VE ÜCRETLERİ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</si>
</sst>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2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6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0"/>
      <color indexed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2">
    <xf numFmtId="0" fontId="0" fillId="0" borderId="0" xfId="0"/>
    <xf numFmtId="0" fontId="3" fillId="0" borderId="0" xfId="1" applyFont="1"/>
    <xf numFmtId="0" fontId="8" fillId="5" borderId="5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0" borderId="15" xfId="2" applyFont="1" applyBorder="1" applyAlignment="1" applyProtection="1">
      <alignment horizontal="left" vertical="center" wrapText="1"/>
      <protection locked="0"/>
    </xf>
    <xf numFmtId="0" fontId="8" fillId="0" borderId="18" xfId="1" applyFont="1" applyBorder="1" applyAlignment="1" applyProtection="1">
      <alignment horizontal="left" vertical="center" wrapText="1"/>
      <protection locked="0"/>
    </xf>
    <xf numFmtId="0" fontId="8" fillId="0" borderId="2" xfId="2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center"/>
    </xf>
    <xf numFmtId="0" fontId="8" fillId="5" borderId="9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0" borderId="27" xfId="1" applyFont="1" applyBorder="1" applyAlignment="1" applyProtection="1">
      <alignment horizontal="left" vertical="center" wrapText="1"/>
      <protection locked="0"/>
    </xf>
    <xf numFmtId="0" fontId="8" fillId="0" borderId="28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5" borderId="22" xfId="1" applyFont="1" applyFill="1" applyBorder="1" applyAlignment="1">
      <alignment horizontal="center" vertical="center" wrapText="1"/>
    </xf>
    <xf numFmtId="0" fontId="8" fillId="5" borderId="29" xfId="1" applyFont="1" applyFill="1" applyBorder="1" applyAlignment="1">
      <alignment horizontal="center" vertical="center" wrapText="1"/>
    </xf>
    <xf numFmtId="0" fontId="8" fillId="0" borderId="28" xfId="2" applyFont="1" applyBorder="1" applyAlignment="1" applyProtection="1">
      <alignment horizontal="left" vertical="center" wrapText="1"/>
      <protection locked="0"/>
    </xf>
    <xf numFmtId="0" fontId="8" fillId="0" borderId="31" xfId="1" applyFont="1" applyBorder="1" applyAlignment="1" applyProtection="1">
      <alignment horizontal="left" vertical="center" wrapText="1"/>
      <protection locked="0"/>
    </xf>
    <xf numFmtId="0" fontId="8" fillId="0" borderId="32" xfId="1" applyFont="1" applyBorder="1" applyAlignment="1" applyProtection="1">
      <alignment horizontal="left" vertical="center" wrapText="1"/>
      <protection locked="0"/>
    </xf>
    <xf numFmtId="0" fontId="3" fillId="4" borderId="33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 vertical="center" wrapText="1"/>
    </xf>
    <xf numFmtId="0" fontId="3" fillId="6" borderId="33" xfId="1" applyFont="1" applyFill="1" applyBorder="1" applyAlignment="1">
      <alignment vertical="center" wrapText="1"/>
    </xf>
    <xf numFmtId="0" fontId="3" fillId="6" borderId="33" xfId="1" applyFont="1" applyFill="1" applyBorder="1" applyAlignment="1">
      <alignment horizontal="center"/>
    </xf>
    <xf numFmtId="164" fontId="9" fillId="0" borderId="39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0" fontId="5" fillId="6" borderId="33" xfId="1" applyFont="1" applyFill="1" applyBorder="1" applyAlignment="1">
      <alignment horizontal="center" vertical="center" wrapText="1"/>
    </xf>
    <xf numFmtId="0" fontId="7" fillId="6" borderId="33" xfId="1" applyFont="1" applyFill="1" applyBorder="1" applyAlignment="1">
      <alignment horizontal="center" vertical="center" textRotation="90"/>
    </xf>
    <xf numFmtId="0" fontId="7" fillId="4" borderId="33" xfId="1" applyFont="1" applyFill="1" applyBorder="1" applyAlignment="1">
      <alignment horizontal="center" vertical="center" textRotation="90"/>
    </xf>
    <xf numFmtId="0" fontId="10" fillId="6" borderId="33" xfId="1" applyFont="1" applyFill="1" applyBorder="1" applyAlignment="1">
      <alignment horizontal="center"/>
    </xf>
    <xf numFmtId="0" fontId="8" fillId="0" borderId="40" xfId="2" applyFont="1" applyBorder="1" applyAlignment="1" applyProtection="1">
      <alignment horizontal="left" vertical="center" wrapText="1"/>
      <protection locked="0"/>
    </xf>
    <xf numFmtId="0" fontId="3" fillId="4" borderId="35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 vertical="center" textRotation="90" wrapText="1"/>
    </xf>
    <xf numFmtId="0" fontId="5" fillId="2" borderId="33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9" xfId="1" applyFont="1" applyBorder="1" applyAlignment="1" applyProtection="1">
      <alignment horizontal="left" vertical="center" wrapText="1"/>
      <protection locked="0"/>
    </xf>
    <xf numFmtId="0" fontId="8" fillId="0" borderId="20" xfId="1" applyFont="1" applyBorder="1" applyAlignment="1" applyProtection="1">
      <alignment horizontal="left" vertical="center" wrapText="1"/>
      <protection locked="0"/>
    </xf>
    <xf numFmtId="0" fontId="8" fillId="0" borderId="21" xfId="1" applyFont="1" applyBorder="1" applyAlignment="1" applyProtection="1">
      <alignment horizontal="left" vertical="center" wrapText="1"/>
      <protection locked="0"/>
    </xf>
    <xf numFmtId="0" fontId="8" fillId="0" borderId="25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8" fillId="0" borderId="26" xfId="1" applyFont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left" vertical="center" wrapText="1"/>
      <protection locked="0"/>
    </xf>
    <xf numFmtId="0" fontId="8" fillId="0" borderId="30" xfId="1" applyFont="1" applyBorder="1" applyAlignment="1" applyProtection="1">
      <alignment horizontal="left" vertical="center" wrapText="1"/>
      <protection locked="0"/>
    </xf>
    <xf numFmtId="0" fontId="8" fillId="0" borderId="24" xfId="1" applyFont="1" applyBorder="1" applyAlignment="1" applyProtection="1">
      <alignment horizontal="left" vertical="center" wrapText="1"/>
      <protection locked="0"/>
    </xf>
    <xf numFmtId="0" fontId="8" fillId="0" borderId="23" xfId="1" applyFont="1" applyBorder="1" applyAlignment="1" applyProtection="1">
      <alignment horizontal="left" vertical="center" wrapText="1"/>
      <protection locked="0"/>
    </xf>
    <xf numFmtId="0" fontId="3" fillId="6" borderId="35" xfId="1" applyFont="1" applyFill="1" applyBorder="1" applyAlignment="1">
      <alignment horizontal="center" vertical="center" wrapText="1"/>
    </xf>
    <xf numFmtId="0" fontId="3" fillId="6" borderId="33" xfId="1" applyFont="1" applyFill="1" applyBorder="1" applyAlignment="1">
      <alignment horizontal="center" vertical="center" wrapText="1"/>
    </xf>
    <xf numFmtId="0" fontId="3" fillId="6" borderId="33" xfId="1" applyFont="1" applyFill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7" fillId="4" borderId="33" xfId="1" applyFont="1" applyFill="1" applyBorder="1" applyAlignment="1">
      <alignment horizontal="center" vertical="center"/>
    </xf>
    <xf numFmtId="0" fontId="5" fillId="6" borderId="33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7" fillId="6" borderId="33" xfId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 vertical="center"/>
    </xf>
    <xf numFmtId="164" fontId="9" fillId="0" borderId="37" xfId="0" applyNumberFormat="1" applyFont="1" applyBorder="1" applyAlignment="1">
      <alignment horizontal="right" vertical="center"/>
    </xf>
    <xf numFmtId="164" fontId="9" fillId="0" borderId="36" xfId="0" applyNumberFormat="1" applyFont="1" applyBorder="1" applyAlignment="1">
      <alignment horizontal="right" vertical="center"/>
    </xf>
    <xf numFmtId="164" fontId="9" fillId="0" borderId="38" xfId="0" applyNumberFormat="1" applyFont="1" applyBorder="1" applyAlignment="1">
      <alignment horizontal="right" vertical="center"/>
    </xf>
    <xf numFmtId="164" fontId="9" fillId="0" borderId="34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3"/>
  <sheetViews>
    <sheetView tabSelected="1" zoomScale="85" zoomScaleNormal="85" workbookViewId="0">
      <selection activeCell="B1" sqref="B1:R1"/>
    </sheetView>
  </sheetViews>
  <sheetFormatPr defaultColWidth="9.21875" defaultRowHeight="13.8" x14ac:dyDescent="0.3"/>
  <cols>
    <col min="1" max="1" width="4.21875" style="1" customWidth="1"/>
    <col min="2" max="2" width="41.21875" style="1" customWidth="1"/>
    <col min="3" max="3" width="35.109375" style="1" bestFit="1" customWidth="1"/>
    <col min="4" max="7" width="3.77734375" style="1" customWidth="1"/>
    <col min="8" max="8" width="14.21875" style="12" customWidth="1"/>
    <col min="9" max="9" width="13.21875" style="12" customWidth="1"/>
    <col min="10" max="11" width="3.77734375" style="12" customWidth="1"/>
    <col min="12" max="12" width="30.88671875" style="12" customWidth="1"/>
    <col min="13" max="13" width="20.6640625" style="1" customWidth="1"/>
    <col min="14" max="17" width="4" style="12" bestFit="1" customWidth="1"/>
    <col min="18" max="18" width="13.88671875" style="1" customWidth="1"/>
    <col min="19" max="16384" width="9.21875" style="1"/>
  </cols>
  <sheetData>
    <row r="1" spans="2:18" ht="28.8" x14ac:dyDescent="0.55000000000000004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2:18" ht="29.55" customHeight="1" x14ac:dyDescent="0.3">
      <c r="B2" s="60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25.95" customHeight="1" x14ac:dyDescent="0.3">
      <c r="B3" s="41" t="s">
        <v>1</v>
      </c>
      <c r="C3" s="41" t="s">
        <v>2</v>
      </c>
      <c r="D3" s="41" t="s">
        <v>3</v>
      </c>
      <c r="E3" s="41"/>
      <c r="F3" s="41"/>
      <c r="G3" s="41"/>
      <c r="H3" s="63" t="s">
        <v>4</v>
      </c>
      <c r="I3" s="63"/>
      <c r="J3" s="63"/>
      <c r="K3" s="63"/>
      <c r="L3" s="63"/>
      <c r="M3" s="63"/>
      <c r="N3" s="61" t="s">
        <v>5</v>
      </c>
      <c r="O3" s="61"/>
      <c r="P3" s="61"/>
      <c r="Q3" s="61"/>
      <c r="R3" s="64" t="s">
        <v>69</v>
      </c>
    </row>
    <row r="4" spans="2:18" ht="22.95" customHeight="1" x14ac:dyDescent="0.3">
      <c r="B4" s="41"/>
      <c r="C4" s="41"/>
      <c r="D4" s="41"/>
      <c r="E4" s="41"/>
      <c r="F4" s="41"/>
      <c r="G4" s="41"/>
      <c r="H4" s="34" t="s">
        <v>67</v>
      </c>
      <c r="I4" s="34" t="s">
        <v>68</v>
      </c>
      <c r="J4" s="62" t="s">
        <v>46</v>
      </c>
      <c r="K4" s="62"/>
      <c r="L4" s="62"/>
      <c r="M4" s="62"/>
      <c r="N4" s="61"/>
      <c r="O4" s="61"/>
      <c r="P4" s="61"/>
      <c r="Q4" s="61"/>
      <c r="R4" s="64"/>
    </row>
    <row r="5" spans="2:18" ht="51.6" customHeight="1" x14ac:dyDescent="0.3">
      <c r="B5" s="41"/>
      <c r="C5" s="41"/>
      <c r="D5" s="40" t="s">
        <v>6</v>
      </c>
      <c r="E5" s="40" t="s">
        <v>7</v>
      </c>
      <c r="F5" s="40" t="s">
        <v>38</v>
      </c>
      <c r="G5" s="40" t="s">
        <v>47</v>
      </c>
      <c r="H5" s="35" t="s">
        <v>60</v>
      </c>
      <c r="I5" s="35" t="s">
        <v>60</v>
      </c>
      <c r="J5" s="35" t="s">
        <v>8</v>
      </c>
      <c r="K5" s="35" t="s">
        <v>9</v>
      </c>
      <c r="L5" s="64" t="s">
        <v>45</v>
      </c>
      <c r="M5" s="64"/>
      <c r="N5" s="36" t="s">
        <v>10</v>
      </c>
      <c r="O5" s="36" t="s">
        <v>8</v>
      </c>
      <c r="P5" s="36" t="s">
        <v>9</v>
      </c>
      <c r="Q5" s="36" t="s">
        <v>11</v>
      </c>
      <c r="R5" s="64"/>
    </row>
    <row r="6" spans="2:18" ht="13.05" customHeight="1" x14ac:dyDescent="0.3">
      <c r="B6" s="42" t="s">
        <v>12</v>
      </c>
      <c r="C6" s="38" t="s">
        <v>39</v>
      </c>
      <c r="D6" s="5">
        <v>60</v>
      </c>
      <c r="E6" s="5">
        <v>70</v>
      </c>
      <c r="F6" s="14">
        <v>70</v>
      </c>
      <c r="G6" s="14">
        <v>80</v>
      </c>
      <c r="H6" s="56" t="s">
        <v>61</v>
      </c>
      <c r="I6" s="56"/>
      <c r="J6" s="56"/>
      <c r="K6" s="56"/>
      <c r="L6" s="56"/>
      <c r="M6" s="56" t="s">
        <v>62</v>
      </c>
      <c r="N6" s="39">
        <f>G6*0.2</f>
        <v>16</v>
      </c>
      <c r="O6" s="39">
        <f>F6*0.2</f>
        <v>14</v>
      </c>
      <c r="P6" s="39">
        <f>E6*0.2</f>
        <v>14</v>
      </c>
      <c r="Q6" s="39">
        <f>D6*0.2</f>
        <v>12</v>
      </c>
      <c r="R6" s="68">
        <v>80000</v>
      </c>
    </row>
    <row r="7" spans="2:18" ht="14.4" customHeight="1" x14ac:dyDescent="0.3">
      <c r="B7" s="43"/>
      <c r="C7" s="7" t="s">
        <v>40</v>
      </c>
      <c r="D7" s="4"/>
      <c r="E7" s="4"/>
      <c r="F7" s="13">
        <v>60</v>
      </c>
      <c r="G7" s="13">
        <v>70</v>
      </c>
      <c r="H7" s="57"/>
      <c r="I7" s="57"/>
      <c r="J7" s="57"/>
      <c r="K7" s="57"/>
      <c r="L7" s="57"/>
      <c r="M7" s="57"/>
      <c r="N7" s="26">
        <f t="shared" ref="N7:N27" si="0">G7*0.2</f>
        <v>14</v>
      </c>
      <c r="O7" s="26">
        <f t="shared" ref="O7:O27" si="1">F7*0.2</f>
        <v>12</v>
      </c>
      <c r="P7" s="26">
        <f t="shared" ref="P7:P27" si="2">E7*0.2</f>
        <v>0</v>
      </c>
      <c r="Q7" s="26">
        <f t="shared" ref="Q7:Q27" si="3">D7*0.2</f>
        <v>0</v>
      </c>
      <c r="R7" s="69"/>
    </row>
    <row r="8" spans="2:18" ht="14.4" customHeight="1" x14ac:dyDescent="0.3">
      <c r="B8" s="44" t="s">
        <v>59</v>
      </c>
      <c r="C8" s="8" t="s">
        <v>13</v>
      </c>
      <c r="D8" s="5">
        <v>20</v>
      </c>
      <c r="E8" s="5">
        <v>40</v>
      </c>
      <c r="F8" s="14">
        <v>50</v>
      </c>
      <c r="G8" s="14">
        <v>45</v>
      </c>
      <c r="H8" s="57"/>
      <c r="I8" s="57"/>
      <c r="J8" s="27">
        <v>16</v>
      </c>
      <c r="K8" s="27">
        <v>16</v>
      </c>
      <c r="L8" s="27" t="s">
        <v>64</v>
      </c>
      <c r="M8" s="57"/>
      <c r="N8" s="26">
        <f t="shared" si="0"/>
        <v>9</v>
      </c>
      <c r="O8" s="26">
        <f t="shared" si="1"/>
        <v>10</v>
      </c>
      <c r="P8" s="26">
        <f t="shared" si="2"/>
        <v>8</v>
      </c>
      <c r="Q8" s="26">
        <f t="shared" si="3"/>
        <v>4</v>
      </c>
      <c r="R8" s="66">
        <v>10000</v>
      </c>
    </row>
    <row r="9" spans="2:18" ht="14.55" customHeight="1" x14ac:dyDescent="0.3">
      <c r="B9" s="45"/>
      <c r="C9" s="10" t="s">
        <v>14</v>
      </c>
      <c r="D9" s="3">
        <v>15</v>
      </c>
      <c r="E9" s="3">
        <v>20</v>
      </c>
      <c r="F9" s="15">
        <v>30</v>
      </c>
      <c r="G9" s="15">
        <v>30</v>
      </c>
      <c r="H9" s="57"/>
      <c r="I9" s="57"/>
      <c r="J9" s="27">
        <v>2</v>
      </c>
      <c r="K9" s="27">
        <v>2</v>
      </c>
      <c r="L9" s="27" t="s">
        <v>64</v>
      </c>
      <c r="M9" s="57"/>
      <c r="N9" s="26">
        <f t="shared" si="0"/>
        <v>6</v>
      </c>
      <c r="O9" s="26">
        <f t="shared" si="1"/>
        <v>6</v>
      </c>
      <c r="P9" s="26">
        <f t="shared" si="2"/>
        <v>4</v>
      </c>
      <c r="Q9" s="26">
        <f t="shared" si="3"/>
        <v>3</v>
      </c>
      <c r="R9" s="66"/>
    </row>
    <row r="10" spans="2:18" ht="14.55" customHeight="1" x14ac:dyDescent="0.3">
      <c r="B10" s="45"/>
      <c r="C10" s="10" t="s">
        <v>48</v>
      </c>
      <c r="D10" s="3"/>
      <c r="E10" s="3"/>
      <c r="F10" s="15"/>
      <c r="G10" s="15">
        <v>40</v>
      </c>
      <c r="H10" s="57"/>
      <c r="I10" s="57"/>
      <c r="J10" s="27">
        <v>0</v>
      </c>
      <c r="K10" s="27">
        <v>0</v>
      </c>
      <c r="L10" s="27" t="s">
        <v>65</v>
      </c>
      <c r="M10" s="57"/>
      <c r="N10" s="26">
        <f t="shared" si="0"/>
        <v>8</v>
      </c>
      <c r="O10" s="26">
        <f t="shared" si="1"/>
        <v>0</v>
      </c>
      <c r="P10" s="26">
        <f t="shared" si="2"/>
        <v>0</v>
      </c>
      <c r="Q10" s="26">
        <f t="shared" si="3"/>
        <v>0</v>
      </c>
      <c r="R10" s="70"/>
    </row>
    <row r="11" spans="2:18" ht="14.55" customHeight="1" x14ac:dyDescent="0.3">
      <c r="B11" s="45"/>
      <c r="C11" s="10" t="s">
        <v>15</v>
      </c>
      <c r="D11" s="3">
        <v>60</v>
      </c>
      <c r="E11" s="3">
        <v>70</v>
      </c>
      <c r="F11" s="15">
        <v>80</v>
      </c>
      <c r="G11" s="15">
        <v>80</v>
      </c>
      <c r="H11" s="57"/>
      <c r="I11" s="57"/>
      <c r="J11" s="27">
        <v>3</v>
      </c>
      <c r="K11" s="27">
        <v>3</v>
      </c>
      <c r="L11" s="27" t="s">
        <v>66</v>
      </c>
      <c r="M11" s="57"/>
      <c r="N11" s="26">
        <f t="shared" si="0"/>
        <v>16</v>
      </c>
      <c r="O11" s="26">
        <f t="shared" si="1"/>
        <v>16</v>
      </c>
      <c r="P11" s="26">
        <f t="shared" si="2"/>
        <v>14</v>
      </c>
      <c r="Q11" s="26">
        <f t="shared" si="3"/>
        <v>12</v>
      </c>
      <c r="R11" s="30">
        <v>20000</v>
      </c>
    </row>
    <row r="12" spans="2:18" ht="14.4" x14ac:dyDescent="0.3">
      <c r="B12" s="45"/>
      <c r="C12" s="9" t="s">
        <v>41</v>
      </c>
      <c r="D12" s="3"/>
      <c r="E12" s="3"/>
      <c r="F12" s="15">
        <v>60</v>
      </c>
      <c r="G12" s="15">
        <v>60</v>
      </c>
      <c r="H12" s="57"/>
      <c r="I12" s="57"/>
      <c r="J12" s="27">
        <v>0</v>
      </c>
      <c r="K12" s="27">
        <v>0</v>
      </c>
      <c r="L12" s="27" t="s">
        <v>65</v>
      </c>
      <c r="M12" s="57"/>
      <c r="N12" s="26">
        <f t="shared" si="0"/>
        <v>12</v>
      </c>
      <c r="O12" s="26">
        <f t="shared" si="1"/>
        <v>12</v>
      </c>
      <c r="P12" s="26">
        <f t="shared" si="2"/>
        <v>0</v>
      </c>
      <c r="Q12" s="26">
        <f t="shared" si="3"/>
        <v>0</v>
      </c>
      <c r="R12" s="30">
        <v>20000</v>
      </c>
    </row>
    <row r="13" spans="2:18" x14ac:dyDescent="0.3">
      <c r="B13" s="45"/>
      <c r="C13" s="10" t="s">
        <v>16</v>
      </c>
      <c r="D13" s="3">
        <v>20</v>
      </c>
      <c r="E13" s="3">
        <v>20</v>
      </c>
      <c r="F13" s="15">
        <v>20</v>
      </c>
      <c r="G13" s="15">
        <v>30</v>
      </c>
      <c r="H13" s="57"/>
      <c r="I13" s="57"/>
      <c r="J13" s="27">
        <v>16</v>
      </c>
      <c r="K13" s="27">
        <v>16</v>
      </c>
      <c r="L13" s="27" t="s">
        <v>64</v>
      </c>
      <c r="M13" s="57"/>
      <c r="N13" s="26">
        <f t="shared" si="0"/>
        <v>6</v>
      </c>
      <c r="O13" s="26">
        <f t="shared" si="1"/>
        <v>4</v>
      </c>
      <c r="P13" s="26">
        <f t="shared" si="2"/>
        <v>4</v>
      </c>
      <c r="Q13" s="26">
        <f t="shared" si="3"/>
        <v>4</v>
      </c>
      <c r="R13" s="71">
        <v>10000</v>
      </c>
    </row>
    <row r="14" spans="2:18" x14ac:dyDescent="0.3">
      <c r="B14" s="45"/>
      <c r="C14" s="10" t="s">
        <v>49</v>
      </c>
      <c r="D14" s="3"/>
      <c r="E14" s="3"/>
      <c r="F14" s="15"/>
      <c r="G14" s="15">
        <v>40</v>
      </c>
      <c r="H14" s="57"/>
      <c r="I14" s="57"/>
      <c r="J14" s="27">
        <v>0</v>
      </c>
      <c r="K14" s="27">
        <v>0</v>
      </c>
      <c r="L14" s="27" t="s">
        <v>65</v>
      </c>
      <c r="M14" s="57"/>
      <c r="N14" s="26">
        <f t="shared" si="0"/>
        <v>8</v>
      </c>
      <c r="O14" s="26">
        <f t="shared" si="1"/>
        <v>0</v>
      </c>
      <c r="P14" s="26">
        <f t="shared" si="2"/>
        <v>0</v>
      </c>
      <c r="Q14" s="26">
        <f t="shared" si="3"/>
        <v>0</v>
      </c>
      <c r="R14" s="70"/>
    </row>
    <row r="15" spans="2:18" ht="14.4" x14ac:dyDescent="0.3">
      <c r="B15" s="45"/>
      <c r="C15" s="10" t="s">
        <v>17</v>
      </c>
      <c r="D15" s="3">
        <v>40</v>
      </c>
      <c r="E15" s="3">
        <v>40</v>
      </c>
      <c r="F15" s="15">
        <v>40</v>
      </c>
      <c r="G15" s="15">
        <v>30</v>
      </c>
      <c r="H15" s="57"/>
      <c r="I15" s="57"/>
      <c r="J15" s="27">
        <v>16</v>
      </c>
      <c r="K15" s="27">
        <v>16</v>
      </c>
      <c r="L15" s="27" t="s">
        <v>64</v>
      </c>
      <c r="M15" s="57"/>
      <c r="N15" s="26">
        <f t="shared" si="0"/>
        <v>6</v>
      </c>
      <c r="O15" s="26">
        <f t="shared" si="1"/>
        <v>8</v>
      </c>
      <c r="P15" s="26">
        <f t="shared" si="2"/>
        <v>8</v>
      </c>
      <c r="Q15" s="26">
        <f t="shared" si="3"/>
        <v>8</v>
      </c>
      <c r="R15" s="30">
        <v>7500</v>
      </c>
    </row>
    <row r="16" spans="2:18" ht="14.55" customHeight="1" thickBot="1" x14ac:dyDescent="0.35">
      <c r="B16" s="46"/>
      <c r="C16" s="11" t="s">
        <v>18</v>
      </c>
      <c r="D16" s="4">
        <v>15</v>
      </c>
      <c r="E16" s="4">
        <v>20</v>
      </c>
      <c r="F16" s="13">
        <v>25</v>
      </c>
      <c r="G16" s="13">
        <v>25</v>
      </c>
      <c r="H16" s="57"/>
      <c r="I16" s="57"/>
      <c r="J16" s="27">
        <v>16</v>
      </c>
      <c r="K16" s="27">
        <v>16</v>
      </c>
      <c r="L16" s="27" t="s">
        <v>64</v>
      </c>
      <c r="M16" s="57"/>
      <c r="N16" s="26">
        <f t="shared" si="0"/>
        <v>5</v>
      </c>
      <c r="O16" s="26">
        <f t="shared" si="1"/>
        <v>5</v>
      </c>
      <c r="P16" s="26">
        <f t="shared" si="2"/>
        <v>4</v>
      </c>
      <c r="Q16" s="26">
        <f t="shared" si="3"/>
        <v>3</v>
      </c>
      <c r="R16" s="30">
        <v>10000</v>
      </c>
    </row>
    <row r="17" spans="2:18" ht="14.4" customHeight="1" x14ac:dyDescent="0.3">
      <c r="B17" s="44" t="s">
        <v>19</v>
      </c>
      <c r="C17" s="8" t="s">
        <v>20</v>
      </c>
      <c r="D17" s="5">
        <v>50</v>
      </c>
      <c r="E17" s="5">
        <v>60</v>
      </c>
      <c r="F17" s="14">
        <v>55</v>
      </c>
      <c r="G17" s="14">
        <v>55</v>
      </c>
      <c r="H17" s="57"/>
      <c r="I17" s="57"/>
      <c r="J17" s="57"/>
      <c r="K17" s="57"/>
      <c r="L17" s="57"/>
      <c r="M17" s="57"/>
      <c r="N17" s="26">
        <f t="shared" si="0"/>
        <v>11</v>
      </c>
      <c r="O17" s="26">
        <f t="shared" si="1"/>
        <v>11</v>
      </c>
      <c r="P17" s="26">
        <f t="shared" si="2"/>
        <v>12</v>
      </c>
      <c r="Q17" s="26">
        <f t="shared" si="3"/>
        <v>10</v>
      </c>
      <c r="R17" s="31">
        <v>15000</v>
      </c>
    </row>
    <row r="18" spans="2:18" ht="15" customHeight="1" x14ac:dyDescent="0.3">
      <c r="B18" s="45"/>
      <c r="C18" s="10" t="s">
        <v>21</v>
      </c>
      <c r="D18" s="3">
        <v>50</v>
      </c>
      <c r="E18" s="3">
        <v>50</v>
      </c>
      <c r="F18" s="15">
        <v>50</v>
      </c>
      <c r="G18" s="15">
        <v>60</v>
      </c>
      <c r="H18" s="57"/>
      <c r="I18" s="57"/>
      <c r="J18" s="57"/>
      <c r="K18" s="57"/>
      <c r="L18" s="57"/>
      <c r="M18" s="57"/>
      <c r="N18" s="26">
        <f t="shared" si="0"/>
        <v>12</v>
      </c>
      <c r="O18" s="26">
        <f t="shared" si="1"/>
        <v>10</v>
      </c>
      <c r="P18" s="26">
        <f t="shared" si="2"/>
        <v>10</v>
      </c>
      <c r="Q18" s="26">
        <f t="shared" si="3"/>
        <v>10</v>
      </c>
      <c r="R18" s="32">
        <v>15000</v>
      </c>
    </row>
    <row r="19" spans="2:18" ht="15" customHeight="1" x14ac:dyDescent="0.3">
      <c r="B19" s="45"/>
      <c r="C19" s="9" t="s">
        <v>42</v>
      </c>
      <c r="D19" s="3"/>
      <c r="E19" s="3"/>
      <c r="F19" s="15">
        <v>60</v>
      </c>
      <c r="G19" s="15">
        <v>60</v>
      </c>
      <c r="H19" s="57"/>
      <c r="I19" s="57"/>
      <c r="J19" s="57"/>
      <c r="K19" s="57"/>
      <c r="L19" s="57"/>
      <c r="M19" s="57"/>
      <c r="N19" s="26">
        <f t="shared" si="0"/>
        <v>12</v>
      </c>
      <c r="O19" s="26">
        <f t="shared" si="1"/>
        <v>12</v>
      </c>
      <c r="P19" s="26">
        <f t="shared" si="2"/>
        <v>0</v>
      </c>
      <c r="Q19" s="26">
        <f t="shared" si="3"/>
        <v>0</v>
      </c>
      <c r="R19" s="32">
        <v>15000</v>
      </c>
    </row>
    <row r="20" spans="2:18" ht="12.45" customHeight="1" x14ac:dyDescent="0.3">
      <c r="B20" s="45"/>
      <c r="C20" s="10" t="s">
        <v>22</v>
      </c>
      <c r="D20" s="3">
        <v>40</v>
      </c>
      <c r="E20" s="3">
        <v>50</v>
      </c>
      <c r="F20" s="15">
        <v>50</v>
      </c>
      <c r="G20" s="15">
        <v>50</v>
      </c>
      <c r="H20" s="57"/>
      <c r="I20" s="57"/>
      <c r="J20" s="57"/>
      <c r="K20" s="57"/>
      <c r="L20" s="57"/>
      <c r="M20" s="57"/>
      <c r="N20" s="26">
        <f t="shared" si="0"/>
        <v>10</v>
      </c>
      <c r="O20" s="26">
        <f t="shared" si="1"/>
        <v>10</v>
      </c>
      <c r="P20" s="26">
        <f t="shared" si="2"/>
        <v>10</v>
      </c>
      <c r="Q20" s="26">
        <f t="shared" si="3"/>
        <v>8</v>
      </c>
      <c r="R20" s="32">
        <v>15000</v>
      </c>
    </row>
    <row r="21" spans="2:18" ht="15" customHeight="1" x14ac:dyDescent="0.3">
      <c r="B21" s="45"/>
      <c r="C21" s="10" t="s">
        <v>23</v>
      </c>
      <c r="D21" s="3">
        <v>60</v>
      </c>
      <c r="E21" s="3">
        <v>50</v>
      </c>
      <c r="F21" s="15">
        <v>50</v>
      </c>
      <c r="G21" s="15">
        <v>60</v>
      </c>
      <c r="H21" s="57"/>
      <c r="I21" s="57"/>
      <c r="J21" s="57"/>
      <c r="K21" s="57"/>
      <c r="L21" s="57"/>
      <c r="M21" s="57"/>
      <c r="N21" s="26">
        <f t="shared" si="0"/>
        <v>12</v>
      </c>
      <c r="O21" s="26">
        <f t="shared" si="1"/>
        <v>10</v>
      </c>
      <c r="P21" s="26">
        <f t="shared" si="2"/>
        <v>10</v>
      </c>
      <c r="Q21" s="26">
        <f t="shared" si="3"/>
        <v>12</v>
      </c>
      <c r="R21" s="32">
        <v>15000</v>
      </c>
    </row>
    <row r="22" spans="2:18" ht="15" customHeight="1" x14ac:dyDescent="0.3">
      <c r="B22" s="45"/>
      <c r="C22" s="10" t="s">
        <v>50</v>
      </c>
      <c r="D22" s="3"/>
      <c r="E22" s="3"/>
      <c r="F22" s="15"/>
      <c r="G22" s="15">
        <v>40</v>
      </c>
      <c r="H22" s="57"/>
      <c r="I22" s="57"/>
      <c r="J22" s="57"/>
      <c r="K22" s="57"/>
      <c r="L22" s="57"/>
      <c r="M22" s="57"/>
      <c r="N22" s="26">
        <f t="shared" si="0"/>
        <v>8</v>
      </c>
      <c r="O22" s="26">
        <f t="shared" si="1"/>
        <v>0</v>
      </c>
      <c r="P22" s="26">
        <f t="shared" si="2"/>
        <v>0</v>
      </c>
      <c r="Q22" s="26">
        <f t="shared" si="3"/>
        <v>0</v>
      </c>
      <c r="R22" s="32">
        <v>15000</v>
      </c>
    </row>
    <row r="23" spans="2:18" ht="15" customHeight="1" x14ac:dyDescent="0.3">
      <c r="B23" s="45"/>
      <c r="C23" s="10" t="s">
        <v>24</v>
      </c>
      <c r="D23" s="3">
        <v>50</v>
      </c>
      <c r="E23" s="3">
        <v>60</v>
      </c>
      <c r="F23" s="15">
        <v>60</v>
      </c>
      <c r="G23" s="15">
        <v>70</v>
      </c>
      <c r="H23" s="57"/>
      <c r="I23" s="57"/>
      <c r="J23" s="57"/>
      <c r="K23" s="57"/>
      <c r="L23" s="57"/>
      <c r="M23" s="57"/>
      <c r="N23" s="26">
        <f t="shared" si="0"/>
        <v>14</v>
      </c>
      <c r="O23" s="26">
        <f t="shared" si="1"/>
        <v>12</v>
      </c>
      <c r="P23" s="26">
        <f t="shared" si="2"/>
        <v>12</v>
      </c>
      <c r="Q23" s="26">
        <f t="shared" si="3"/>
        <v>10</v>
      </c>
      <c r="R23" s="32">
        <v>15000</v>
      </c>
    </row>
    <row r="24" spans="2:18" ht="14.55" customHeight="1" thickBot="1" x14ac:dyDescent="0.35">
      <c r="B24" s="46"/>
      <c r="C24" s="11" t="s">
        <v>25</v>
      </c>
      <c r="D24" s="4">
        <v>15</v>
      </c>
      <c r="E24" s="4">
        <v>20</v>
      </c>
      <c r="F24" s="13" t="s">
        <v>43</v>
      </c>
      <c r="G24" s="13" t="s">
        <v>43</v>
      </c>
      <c r="H24" s="57"/>
      <c r="I24" s="57"/>
      <c r="J24" s="57"/>
      <c r="K24" s="57"/>
      <c r="L24" s="57"/>
      <c r="M24" s="57"/>
      <c r="N24" s="26">
        <v>0</v>
      </c>
      <c r="O24" s="26">
        <v>0</v>
      </c>
      <c r="P24" s="26">
        <f t="shared" si="2"/>
        <v>4</v>
      </c>
      <c r="Q24" s="26">
        <f t="shared" si="3"/>
        <v>3</v>
      </c>
      <c r="R24" s="33"/>
    </row>
    <row r="25" spans="2:18" ht="13.8" customHeight="1" x14ac:dyDescent="0.3">
      <c r="B25" s="47" t="s">
        <v>51</v>
      </c>
      <c r="C25" s="18" t="s">
        <v>26</v>
      </c>
      <c r="D25" s="2"/>
      <c r="E25" s="2">
        <v>60</v>
      </c>
      <c r="F25" s="2">
        <v>60</v>
      </c>
      <c r="G25" s="16">
        <v>60</v>
      </c>
      <c r="H25" s="57"/>
      <c r="I25" s="57"/>
      <c r="J25" s="27">
        <v>9</v>
      </c>
      <c r="K25" s="28"/>
      <c r="L25" s="27" t="s">
        <v>63</v>
      </c>
      <c r="M25" s="57"/>
      <c r="N25" s="26">
        <f t="shared" si="0"/>
        <v>12</v>
      </c>
      <c r="O25" s="26">
        <f t="shared" si="1"/>
        <v>12</v>
      </c>
      <c r="P25" s="26">
        <f t="shared" si="2"/>
        <v>12</v>
      </c>
      <c r="Q25" s="26">
        <f t="shared" si="3"/>
        <v>0</v>
      </c>
      <c r="R25" s="65">
        <v>15000</v>
      </c>
    </row>
    <row r="26" spans="2:18" ht="13.8" customHeight="1" x14ac:dyDescent="0.3">
      <c r="B26" s="48"/>
      <c r="C26" s="19" t="s">
        <v>52</v>
      </c>
      <c r="D26" s="3"/>
      <c r="E26" s="3"/>
      <c r="F26" s="3"/>
      <c r="G26" s="15">
        <v>60</v>
      </c>
      <c r="H26" s="57"/>
      <c r="I26" s="57"/>
      <c r="J26" s="57"/>
      <c r="K26" s="57"/>
      <c r="L26" s="57"/>
      <c r="M26" s="57"/>
      <c r="N26" s="26">
        <f t="shared" si="0"/>
        <v>12</v>
      </c>
      <c r="O26" s="26">
        <f t="shared" si="1"/>
        <v>0</v>
      </c>
      <c r="P26" s="26">
        <f t="shared" si="2"/>
        <v>0</v>
      </c>
      <c r="Q26" s="26">
        <f t="shared" si="3"/>
        <v>0</v>
      </c>
      <c r="R26" s="66"/>
    </row>
    <row r="27" spans="2:18" ht="13.8" customHeight="1" thickBot="1" x14ac:dyDescent="0.35">
      <c r="B27" s="49"/>
      <c r="C27" s="20" t="s">
        <v>53</v>
      </c>
      <c r="D27" s="4"/>
      <c r="E27" s="4"/>
      <c r="F27" s="4"/>
      <c r="G27" s="13">
        <v>40</v>
      </c>
      <c r="H27" s="57"/>
      <c r="I27" s="57"/>
      <c r="J27" s="57"/>
      <c r="K27" s="57"/>
      <c r="L27" s="57"/>
      <c r="M27" s="57"/>
      <c r="N27" s="26">
        <f t="shared" si="0"/>
        <v>8</v>
      </c>
      <c r="O27" s="26">
        <f t="shared" si="1"/>
        <v>0</v>
      </c>
      <c r="P27" s="26">
        <f t="shared" si="2"/>
        <v>0</v>
      </c>
      <c r="Q27" s="26">
        <f t="shared" si="3"/>
        <v>0</v>
      </c>
      <c r="R27" s="67"/>
    </row>
    <row r="28" spans="2:18" ht="13.8" customHeight="1" x14ac:dyDescent="0.3">
      <c r="B28" s="50" t="s">
        <v>27</v>
      </c>
      <c r="C28" s="18" t="s">
        <v>28</v>
      </c>
      <c r="D28" s="2">
        <v>60</v>
      </c>
      <c r="E28" s="2">
        <v>70</v>
      </c>
      <c r="F28" s="2">
        <v>70</v>
      </c>
      <c r="G28" s="16">
        <v>70</v>
      </c>
      <c r="H28" s="29">
        <v>24</v>
      </c>
      <c r="I28" s="29">
        <v>12</v>
      </c>
      <c r="J28" s="58"/>
      <c r="K28" s="58"/>
      <c r="L28" s="58"/>
      <c r="M28" s="58"/>
      <c r="N28" s="26">
        <f>G28*0.2</f>
        <v>14</v>
      </c>
      <c r="O28" s="26">
        <f>F28*0.2</f>
        <v>14</v>
      </c>
      <c r="P28" s="26"/>
      <c r="Q28" s="26"/>
      <c r="R28" s="65">
        <v>7500</v>
      </c>
    </row>
    <row r="29" spans="2:18" ht="13.8" customHeight="1" x14ac:dyDescent="0.3">
      <c r="B29" s="51"/>
      <c r="C29" s="19" t="s">
        <v>54</v>
      </c>
      <c r="D29" s="3"/>
      <c r="E29" s="3"/>
      <c r="F29" s="3"/>
      <c r="G29" s="15">
        <v>40</v>
      </c>
      <c r="H29" s="29">
        <v>16</v>
      </c>
      <c r="I29" s="29">
        <v>8</v>
      </c>
      <c r="J29" s="58"/>
      <c r="K29" s="58"/>
      <c r="L29" s="58"/>
      <c r="M29" s="58"/>
      <c r="N29" s="26">
        <f t="shared" ref="N29:N43" si="4">G29*0.2</f>
        <v>8</v>
      </c>
      <c r="O29" s="26">
        <f t="shared" ref="O29:O43" si="5">F29*0.2</f>
        <v>0</v>
      </c>
      <c r="P29" s="26"/>
      <c r="Q29" s="26"/>
      <c r="R29" s="66"/>
    </row>
    <row r="30" spans="2:18" ht="13.8" customHeight="1" thickBot="1" x14ac:dyDescent="0.35">
      <c r="B30" s="52"/>
      <c r="C30" s="20" t="s">
        <v>55</v>
      </c>
      <c r="D30" s="4"/>
      <c r="E30" s="4"/>
      <c r="F30" s="4"/>
      <c r="G30" s="13">
        <v>40</v>
      </c>
      <c r="H30" s="29">
        <v>16</v>
      </c>
      <c r="I30" s="29">
        <v>8</v>
      </c>
      <c r="J30" s="58"/>
      <c r="K30" s="58"/>
      <c r="L30" s="58"/>
      <c r="M30" s="58"/>
      <c r="N30" s="26">
        <f t="shared" si="4"/>
        <v>8</v>
      </c>
      <c r="O30" s="26">
        <f t="shared" si="5"/>
        <v>0</v>
      </c>
      <c r="P30" s="26"/>
      <c r="Q30" s="26"/>
      <c r="R30" s="67"/>
    </row>
    <row r="31" spans="2:18" ht="13.8" customHeight="1" thickBot="1" x14ac:dyDescent="0.35">
      <c r="B31" s="53" t="s">
        <v>29</v>
      </c>
      <c r="C31" s="18" t="s">
        <v>30</v>
      </c>
      <c r="D31" s="2"/>
      <c r="E31" s="2">
        <v>60</v>
      </c>
      <c r="F31" s="16">
        <v>70</v>
      </c>
      <c r="G31" s="14">
        <v>80</v>
      </c>
      <c r="H31" s="29">
        <v>24</v>
      </c>
      <c r="I31" s="29">
        <v>12</v>
      </c>
      <c r="J31" s="58"/>
      <c r="K31" s="58"/>
      <c r="L31" s="58"/>
      <c r="M31" s="58"/>
      <c r="N31" s="26">
        <f t="shared" si="4"/>
        <v>16</v>
      </c>
      <c r="O31" s="26">
        <f t="shared" si="5"/>
        <v>14</v>
      </c>
      <c r="P31" s="26"/>
      <c r="Q31" s="26"/>
      <c r="R31" s="31">
        <v>10000</v>
      </c>
    </row>
    <row r="32" spans="2:18" ht="14.55" customHeight="1" thickBot="1" x14ac:dyDescent="0.35">
      <c r="B32" s="54"/>
      <c r="C32" s="23" t="s">
        <v>44</v>
      </c>
      <c r="D32" s="3"/>
      <c r="E32" s="3"/>
      <c r="F32" s="15">
        <v>40</v>
      </c>
      <c r="G32" s="14">
        <v>50</v>
      </c>
      <c r="H32" s="29">
        <v>24</v>
      </c>
      <c r="I32" s="29">
        <v>8</v>
      </c>
      <c r="J32" s="58"/>
      <c r="K32" s="58"/>
      <c r="L32" s="58"/>
      <c r="M32" s="58"/>
      <c r="N32" s="26">
        <f t="shared" si="4"/>
        <v>10</v>
      </c>
      <c r="O32" s="26">
        <f t="shared" si="5"/>
        <v>8</v>
      </c>
      <c r="P32" s="26"/>
      <c r="Q32" s="26"/>
      <c r="R32" s="31">
        <v>10000</v>
      </c>
    </row>
    <row r="33" spans="2:18" ht="14.55" customHeight="1" thickBot="1" x14ac:dyDescent="0.35">
      <c r="B33" s="54"/>
      <c r="C33" s="19" t="s">
        <v>31</v>
      </c>
      <c r="D33" s="3">
        <v>60</v>
      </c>
      <c r="E33" s="3">
        <v>70</v>
      </c>
      <c r="F33" s="15">
        <v>80</v>
      </c>
      <c r="G33" s="15">
        <v>80</v>
      </c>
      <c r="H33" s="29">
        <v>24</v>
      </c>
      <c r="I33" s="29">
        <v>12</v>
      </c>
      <c r="J33" s="58"/>
      <c r="K33" s="58"/>
      <c r="L33" s="58"/>
      <c r="M33" s="58"/>
      <c r="N33" s="26">
        <f t="shared" si="4"/>
        <v>16</v>
      </c>
      <c r="O33" s="26">
        <f t="shared" si="5"/>
        <v>16</v>
      </c>
      <c r="P33" s="26"/>
      <c r="Q33" s="26"/>
      <c r="R33" s="31">
        <v>10000</v>
      </c>
    </row>
    <row r="34" spans="2:18" ht="14.55" customHeight="1" x14ac:dyDescent="0.3">
      <c r="B34" s="54"/>
      <c r="C34" s="19" t="s">
        <v>21</v>
      </c>
      <c r="D34" s="3">
        <v>40</v>
      </c>
      <c r="E34" s="3">
        <v>40</v>
      </c>
      <c r="F34" s="15">
        <v>50</v>
      </c>
      <c r="G34" s="15">
        <v>50</v>
      </c>
      <c r="H34" s="29">
        <v>16</v>
      </c>
      <c r="I34" s="29">
        <v>8</v>
      </c>
      <c r="J34" s="58"/>
      <c r="K34" s="58"/>
      <c r="L34" s="58"/>
      <c r="M34" s="58"/>
      <c r="N34" s="26">
        <f t="shared" si="4"/>
        <v>10</v>
      </c>
      <c r="O34" s="26">
        <f t="shared" si="5"/>
        <v>10</v>
      </c>
      <c r="P34" s="26"/>
      <c r="Q34" s="26"/>
      <c r="R34" s="31">
        <v>7500</v>
      </c>
    </row>
    <row r="35" spans="2:18" ht="14.55" customHeight="1" x14ac:dyDescent="0.3">
      <c r="B35" s="54"/>
      <c r="C35" s="19" t="s">
        <v>56</v>
      </c>
      <c r="D35" s="3"/>
      <c r="E35" s="3"/>
      <c r="F35" s="15"/>
      <c r="G35" s="15">
        <v>40</v>
      </c>
      <c r="H35" s="37">
        <v>16</v>
      </c>
      <c r="I35" s="29">
        <v>8</v>
      </c>
      <c r="J35" s="58"/>
      <c r="K35" s="58"/>
      <c r="L35" s="58"/>
      <c r="M35" s="58"/>
      <c r="N35" s="26">
        <f t="shared" si="4"/>
        <v>8</v>
      </c>
      <c r="O35" s="26">
        <f t="shared" si="5"/>
        <v>0</v>
      </c>
      <c r="P35" s="26"/>
      <c r="Q35" s="26"/>
      <c r="R35" s="32">
        <v>9000</v>
      </c>
    </row>
    <row r="36" spans="2:18" ht="14.55" customHeight="1" x14ac:dyDescent="0.3">
      <c r="B36" s="54"/>
      <c r="C36" s="19" t="s">
        <v>32</v>
      </c>
      <c r="D36" s="3">
        <v>20</v>
      </c>
      <c r="E36" s="3">
        <v>40</v>
      </c>
      <c r="F36" s="15">
        <v>55</v>
      </c>
      <c r="G36" s="15">
        <v>25</v>
      </c>
      <c r="H36" s="29">
        <v>16</v>
      </c>
      <c r="I36" s="29">
        <v>8</v>
      </c>
      <c r="J36" s="58"/>
      <c r="K36" s="58"/>
      <c r="L36" s="58"/>
      <c r="M36" s="58"/>
      <c r="N36" s="26">
        <f t="shared" si="4"/>
        <v>5</v>
      </c>
      <c r="O36" s="26">
        <f t="shared" si="5"/>
        <v>11</v>
      </c>
      <c r="P36" s="26"/>
      <c r="Q36" s="26"/>
      <c r="R36" s="32">
        <v>6250</v>
      </c>
    </row>
    <row r="37" spans="2:18" ht="14.55" customHeight="1" x14ac:dyDescent="0.3">
      <c r="B37" s="54"/>
      <c r="C37" s="19" t="s">
        <v>33</v>
      </c>
      <c r="D37" s="3">
        <v>60</v>
      </c>
      <c r="E37" s="3">
        <v>70</v>
      </c>
      <c r="F37" s="15">
        <v>80</v>
      </c>
      <c r="G37" s="15">
        <v>80</v>
      </c>
      <c r="H37" s="29">
        <v>24</v>
      </c>
      <c r="I37" s="29">
        <v>12</v>
      </c>
      <c r="J37" s="58"/>
      <c r="K37" s="58"/>
      <c r="L37" s="58"/>
      <c r="M37" s="58"/>
      <c r="N37" s="26">
        <f t="shared" si="4"/>
        <v>16</v>
      </c>
      <c r="O37" s="26">
        <f t="shared" si="5"/>
        <v>16</v>
      </c>
      <c r="P37" s="26"/>
      <c r="Q37" s="26"/>
      <c r="R37" s="32">
        <v>9000</v>
      </c>
    </row>
    <row r="38" spans="2:18" ht="14.55" customHeight="1" x14ac:dyDescent="0.3">
      <c r="B38" s="54"/>
      <c r="C38" s="19" t="s">
        <v>34</v>
      </c>
      <c r="D38" s="3">
        <v>60</v>
      </c>
      <c r="E38" s="3">
        <v>70</v>
      </c>
      <c r="F38" s="15">
        <v>80</v>
      </c>
      <c r="G38" s="15">
        <v>80</v>
      </c>
      <c r="H38" s="29">
        <v>24</v>
      </c>
      <c r="I38" s="29">
        <v>12</v>
      </c>
      <c r="J38" s="58"/>
      <c r="K38" s="58"/>
      <c r="L38" s="58"/>
      <c r="M38" s="58"/>
      <c r="N38" s="26">
        <f t="shared" si="4"/>
        <v>16</v>
      </c>
      <c r="O38" s="26">
        <f t="shared" si="5"/>
        <v>16</v>
      </c>
      <c r="P38" s="26"/>
      <c r="Q38" s="26"/>
      <c r="R38" s="32">
        <v>10000</v>
      </c>
    </row>
    <row r="39" spans="2:18" ht="14.55" customHeight="1" x14ac:dyDescent="0.3">
      <c r="B39" s="54"/>
      <c r="C39" s="19" t="s">
        <v>57</v>
      </c>
      <c r="D39" s="3"/>
      <c r="E39" s="3"/>
      <c r="F39" s="15"/>
      <c r="G39" s="15">
        <v>40</v>
      </c>
      <c r="H39" s="29">
        <v>16</v>
      </c>
      <c r="I39" s="29">
        <v>8</v>
      </c>
      <c r="J39" s="58"/>
      <c r="K39" s="58"/>
      <c r="L39" s="58"/>
      <c r="M39" s="58"/>
      <c r="N39" s="26">
        <f t="shared" si="4"/>
        <v>8</v>
      </c>
      <c r="O39" s="26">
        <f t="shared" si="5"/>
        <v>0</v>
      </c>
      <c r="P39" s="26"/>
      <c r="Q39" s="26"/>
      <c r="R39" s="32">
        <v>9000</v>
      </c>
    </row>
    <row r="40" spans="2:18" ht="14.55" customHeight="1" x14ac:dyDescent="0.3">
      <c r="B40" s="54"/>
      <c r="C40" s="19" t="s">
        <v>35</v>
      </c>
      <c r="D40" s="3">
        <v>30</v>
      </c>
      <c r="E40" s="3">
        <v>30</v>
      </c>
      <c r="F40" s="15" t="s">
        <v>43</v>
      </c>
      <c r="G40" s="15" t="s">
        <v>43</v>
      </c>
      <c r="H40" s="29" t="s">
        <v>43</v>
      </c>
      <c r="I40" s="29" t="s">
        <v>43</v>
      </c>
      <c r="J40" s="58"/>
      <c r="K40" s="58"/>
      <c r="L40" s="58"/>
      <c r="M40" s="58"/>
      <c r="N40" s="26">
        <v>0</v>
      </c>
      <c r="O40" s="26">
        <v>0</v>
      </c>
      <c r="P40" s="26"/>
      <c r="Q40" s="26"/>
      <c r="R40" s="32"/>
    </row>
    <row r="41" spans="2:18" ht="14.55" customHeight="1" x14ac:dyDescent="0.3">
      <c r="B41" s="54"/>
      <c r="C41" s="19" t="s">
        <v>36</v>
      </c>
      <c r="D41" s="3">
        <v>40</v>
      </c>
      <c r="E41" s="3">
        <v>35</v>
      </c>
      <c r="F41" s="15">
        <v>35</v>
      </c>
      <c r="G41" s="15">
        <v>20</v>
      </c>
      <c r="H41" s="29">
        <v>16</v>
      </c>
      <c r="I41" s="29">
        <v>8</v>
      </c>
      <c r="J41" s="58"/>
      <c r="K41" s="58"/>
      <c r="L41" s="58"/>
      <c r="M41" s="58"/>
      <c r="N41" s="26">
        <f t="shared" si="4"/>
        <v>4</v>
      </c>
      <c r="O41" s="26">
        <f t="shared" si="5"/>
        <v>7</v>
      </c>
      <c r="P41" s="26"/>
      <c r="Q41" s="26"/>
      <c r="R41" s="32">
        <v>6250</v>
      </c>
    </row>
    <row r="42" spans="2:18" ht="15" customHeight="1" x14ac:dyDescent="0.3">
      <c r="B42" s="54"/>
      <c r="C42" s="24" t="s">
        <v>37</v>
      </c>
      <c r="D42" s="21">
        <v>40</v>
      </c>
      <c r="E42" s="21">
        <v>50</v>
      </c>
      <c r="F42" s="22">
        <v>60</v>
      </c>
      <c r="G42" s="22">
        <v>70</v>
      </c>
      <c r="H42" s="29">
        <v>24</v>
      </c>
      <c r="I42" s="29">
        <v>12</v>
      </c>
      <c r="J42" s="58"/>
      <c r="K42" s="58"/>
      <c r="L42" s="58"/>
      <c r="M42" s="58"/>
      <c r="N42" s="26">
        <f t="shared" si="4"/>
        <v>14</v>
      </c>
      <c r="O42" s="26">
        <f t="shared" si="5"/>
        <v>12</v>
      </c>
      <c r="P42" s="26"/>
      <c r="Q42" s="26"/>
      <c r="R42" s="32">
        <v>9000</v>
      </c>
    </row>
    <row r="43" spans="2:18" ht="15" customHeight="1" thickBot="1" x14ac:dyDescent="0.35">
      <c r="B43" s="55"/>
      <c r="C43" s="25" t="s">
        <v>58</v>
      </c>
      <c r="D43" s="6"/>
      <c r="E43" s="6"/>
      <c r="F43" s="6"/>
      <c r="G43" s="17">
        <v>40</v>
      </c>
      <c r="H43" s="29">
        <v>16</v>
      </c>
      <c r="I43" s="29">
        <v>8</v>
      </c>
      <c r="J43" s="58"/>
      <c r="K43" s="58"/>
      <c r="L43" s="58"/>
      <c r="M43" s="58"/>
      <c r="N43" s="26">
        <f t="shared" si="4"/>
        <v>8</v>
      </c>
      <c r="O43" s="26">
        <f t="shared" si="5"/>
        <v>0</v>
      </c>
      <c r="P43" s="26"/>
      <c r="Q43" s="26"/>
      <c r="R43" s="33">
        <v>9000</v>
      </c>
    </row>
  </sheetData>
  <mergeCells count="27">
    <mergeCell ref="J26:L27"/>
    <mergeCell ref="R25:R27"/>
    <mergeCell ref="R28:R30"/>
    <mergeCell ref="R3:R5"/>
    <mergeCell ref="R6:R7"/>
    <mergeCell ref="R8:R10"/>
    <mergeCell ref="R13:R14"/>
    <mergeCell ref="J28:M43"/>
    <mergeCell ref="B1:R1"/>
    <mergeCell ref="B2:R2"/>
    <mergeCell ref="C3:C5"/>
    <mergeCell ref="N3:Q4"/>
    <mergeCell ref="J4:M4"/>
    <mergeCell ref="H3:M3"/>
    <mergeCell ref="L5:M5"/>
    <mergeCell ref="D3:G4"/>
    <mergeCell ref="B6:B7"/>
    <mergeCell ref="B8:B16"/>
    <mergeCell ref="B17:B24"/>
    <mergeCell ref="B25:B27"/>
    <mergeCell ref="B28:B30"/>
    <mergeCell ref="B31:B43"/>
    <mergeCell ref="B3:B5"/>
    <mergeCell ref="H6:I27"/>
    <mergeCell ref="M6:M27"/>
    <mergeCell ref="J17:L24"/>
    <mergeCell ref="J6:L7"/>
  </mergeCells>
  <pageMargins left="0.17" right="0.1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Kökkıran</dc:creator>
  <cp:lastModifiedBy>Merve ŞİRİN</cp:lastModifiedBy>
  <cp:lastPrinted>2022-06-29T11:00:36Z</cp:lastPrinted>
  <dcterms:created xsi:type="dcterms:W3CDTF">2021-06-04T10:31:03Z</dcterms:created>
  <dcterms:modified xsi:type="dcterms:W3CDTF">2023-01-09T06:26:57Z</dcterms:modified>
</cp:coreProperties>
</file>